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lad1" sheetId="1" r:id="rId4"/>
    <sheet name="Blad2" sheetId="2" r:id="rId5"/>
    <sheet name="Blad3" sheetId="3" r:id="rId6"/>
  </sheets>
</workbook>
</file>

<file path=xl/sharedStrings.xml><?xml version="1.0" encoding="utf-8"?>
<sst xmlns="http://schemas.openxmlformats.org/spreadsheetml/2006/main" uniqueCount="22">
  <si>
    <t xml:space="preserve">Studentkåren </t>
  </si>
  <si>
    <t xml:space="preserve">Bruttovinster </t>
  </si>
  <si>
    <t>2017/18</t>
  </si>
  <si>
    <t>Intäkt</t>
  </si>
  <si>
    <t>Kostnad</t>
  </si>
  <si>
    <t>Bruttovinst</t>
  </si>
  <si>
    <t>Sprit</t>
  </si>
  <si>
    <t>Öl</t>
  </si>
  <si>
    <t>Vin</t>
  </si>
  <si>
    <t>Cider</t>
  </si>
  <si>
    <t>Sittning/bankett</t>
  </si>
  <si>
    <t>Evenemang</t>
  </si>
  <si>
    <t>Mat uthyrning</t>
  </si>
  <si>
    <t>Bruttovinster</t>
  </si>
  <si>
    <t>2010/11</t>
  </si>
  <si>
    <t>2015/16</t>
  </si>
  <si>
    <t>2016/17</t>
  </si>
  <si>
    <t>2009/10</t>
  </si>
  <si>
    <t>2013/14</t>
  </si>
  <si>
    <t>2014/15</t>
  </si>
  <si>
    <t>2011/12</t>
  </si>
  <si>
    <t>2012/13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</si>
</sst>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2"/>
      <color indexed="8"/>
      <name val="Verdana"/>
    </font>
    <font>
      <sz val="12"/>
      <color indexed="8"/>
      <name val="Helvetica"/>
    </font>
    <font>
      <sz val="11"/>
      <color indexed="8"/>
      <name val="Calibri"/>
    </font>
    <font>
      <sz val="14"/>
      <color indexed="8"/>
      <name val="Calibri"/>
    </font>
    <font>
      <b val="1"/>
      <sz val="12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0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4" borderId="1" applyNumberFormat="1" applyFont="1" applyFill="0" applyBorder="1" applyAlignment="1" applyProtection="0">
      <alignment vertical="bottom"/>
    </xf>
    <xf numFmtId="0" fontId="2" borderId="1" applyNumberFormat="0" applyFont="1" applyFill="0" applyBorder="1" applyAlignment="1" applyProtection="0">
      <alignment vertical="bottom"/>
    </xf>
    <xf numFmtId="1" fontId="4" borderId="1" applyNumberFormat="1" applyFont="1" applyFill="0" applyBorder="1" applyAlignment="1" applyProtection="0">
      <alignment vertical="bottom"/>
    </xf>
    <xf numFmtId="0" fontId="2" borderId="1" applyNumberFormat="1" applyFont="1" applyFill="0" applyBorder="1" applyAlignment="1" applyProtection="0">
      <alignment vertical="bottom"/>
    </xf>
    <xf numFmtId="3" fontId="2" borderId="1" applyNumberFormat="1" applyFont="1" applyFill="0" applyBorder="1" applyAlignment="1" applyProtection="0">
      <alignment vertical="bottom"/>
    </xf>
    <xf numFmtId="9" fontId="2" borderId="1" applyNumberFormat="1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bottom"/>
    </xf>
    <xf numFmtId="0" fontId="2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44"/>
  <sheetViews>
    <sheetView workbookViewId="0" showGridLines="0" defaultGridColor="1"/>
  </sheetViews>
  <sheetFormatPr defaultColWidth="6.625" defaultRowHeight="15" customHeight="1" outlineLevelRow="0" outlineLevelCol="0"/>
  <cols>
    <col min="1" max="1" hidden="1" width="6.625" style="1" customWidth="1"/>
    <col min="2" max="2" hidden="1" width="6.625" style="1" customWidth="1"/>
    <col min="3" max="3" hidden="1" width="6.625" style="1" customWidth="1"/>
    <col min="4" max="4" hidden="1" width="6.625" style="1" customWidth="1"/>
    <col min="5" max="5" hidden="1" width="6.625" style="1" customWidth="1"/>
    <col min="6" max="6" width="9.625" style="1" customWidth="1"/>
    <col min="7" max="7" width="6.625" style="1" customWidth="1"/>
    <col min="8" max="8" width="6.625" style="1" customWidth="1"/>
    <col min="9" max="9" width="6.625" style="1" customWidth="1"/>
    <col min="10" max="10" width="6.625" style="1" customWidth="1"/>
    <col min="11" max="11" width="11.25" style="1" customWidth="1"/>
    <col min="12" max="12" width="6.625" style="1" customWidth="1"/>
    <col min="13" max="13" width="6.625" style="1" customWidth="1"/>
    <col min="14" max="14" width="6.625" style="1" customWidth="1"/>
    <col min="15" max="256" width="6.625" style="1" customWidth="1"/>
  </cols>
  <sheetData>
    <row r="1" ht="19" customHeight="1">
      <c r="A1" t="s" s="2">
        <v>0</v>
      </c>
      <c r="B1" s="3"/>
      <c r="C1" s="3"/>
      <c r="D1" s="3"/>
      <c r="E1" s="3"/>
      <c r="F1" t="s" s="2">
        <v>0</v>
      </c>
      <c r="G1" s="3"/>
      <c r="H1" s="3"/>
      <c r="I1" s="3"/>
      <c r="J1" s="3"/>
      <c r="K1" s="3"/>
      <c r="L1" s="3"/>
      <c r="M1" s="3"/>
      <c r="N1" s="3"/>
    </row>
    <row r="2" ht="19" customHeight="1">
      <c r="A2" s="4"/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</row>
    <row r="3" ht="17" customHeight="1">
      <c r="A3" s="4"/>
      <c r="B3" s="3"/>
      <c r="C3" s="3"/>
      <c r="D3" s="3"/>
      <c r="E3" s="3"/>
      <c r="F3" t="s" s="5">
        <v>1</v>
      </c>
      <c r="G3" t="s" s="5">
        <v>2</v>
      </c>
      <c r="H3" s="3"/>
      <c r="I3" s="3"/>
      <c r="J3" s="3"/>
      <c r="K3" s="3"/>
      <c r="L3" s="3"/>
      <c r="M3" s="3"/>
      <c r="N3" s="3"/>
    </row>
    <row r="4" ht="17" customHeight="1">
      <c r="A4" s="4"/>
      <c r="B4" s="3"/>
      <c r="C4" s="3"/>
      <c r="D4" s="3"/>
      <c r="E4" s="3"/>
      <c r="F4" s="3"/>
      <c r="G4" t="s" s="5">
        <v>3</v>
      </c>
      <c r="H4" t="s" s="5">
        <v>4</v>
      </c>
      <c r="I4" t="s" s="5">
        <v>5</v>
      </c>
      <c r="J4" s="3"/>
      <c r="K4" s="3"/>
      <c r="L4" s="3"/>
      <c r="M4" s="3"/>
      <c r="N4" s="3"/>
    </row>
    <row r="5" ht="17" customHeight="1">
      <c r="A5" s="4"/>
      <c r="B5" s="3"/>
      <c r="C5" s="3"/>
      <c r="D5" s="3"/>
      <c r="E5" s="3"/>
      <c r="F5" t="s" s="5">
        <v>6</v>
      </c>
      <c r="G5" s="6">
        <v>989108</v>
      </c>
      <c r="H5" s="6">
        <v>317705</v>
      </c>
      <c r="I5" s="7">
        <f>(G5-H5)/G5</f>
        <v>0.6787964509436786</v>
      </c>
      <c r="J5" s="3"/>
      <c r="K5" s="3"/>
      <c r="L5" s="3"/>
      <c r="M5" s="3"/>
      <c r="N5" s="3"/>
    </row>
    <row r="6" ht="17" customHeight="1">
      <c r="A6" s="4"/>
      <c r="B6" s="3"/>
      <c r="C6" s="3"/>
      <c r="D6" s="3"/>
      <c r="E6" s="3"/>
      <c r="F6" t="s" s="5">
        <v>7</v>
      </c>
      <c r="G6" s="6">
        <v>689109</v>
      </c>
      <c r="H6" s="6">
        <v>303659</v>
      </c>
      <c r="I6" s="7">
        <f>(G6-H6)/G6</f>
        <v>0.5593454736478555</v>
      </c>
      <c r="J6" s="3"/>
      <c r="K6" s="3"/>
      <c r="L6" s="3"/>
      <c r="M6" s="3"/>
      <c r="N6" s="3"/>
    </row>
    <row r="7" ht="17" customHeight="1">
      <c r="A7" s="4"/>
      <c r="B7" s="3"/>
      <c r="C7" s="3"/>
      <c r="D7" s="3"/>
      <c r="E7" s="3"/>
      <c r="F7" t="s" s="5">
        <v>8</v>
      </c>
      <c r="G7" s="6">
        <v>71495</v>
      </c>
      <c r="H7" s="6">
        <v>49926</v>
      </c>
      <c r="I7" s="7">
        <f>(G7-H7)/G7</f>
        <v>0.3016854325477306</v>
      </c>
      <c r="J7" s="3"/>
      <c r="K7" s="3"/>
      <c r="L7" s="3"/>
      <c r="M7" s="3"/>
      <c r="N7" s="3"/>
    </row>
    <row r="8" ht="17" customHeight="1">
      <c r="A8" s="4"/>
      <c r="B8" s="3"/>
      <c r="C8" s="3"/>
      <c r="D8" s="3"/>
      <c r="E8" s="3"/>
      <c r="F8" t="s" s="5">
        <v>9</v>
      </c>
      <c r="G8" s="6">
        <v>379920</v>
      </c>
      <c r="H8" s="6">
        <v>208912</v>
      </c>
      <c r="I8" s="7">
        <f>(G8-H8)/G8</f>
        <v>0.4501158138555486</v>
      </c>
      <c r="J8" s="3"/>
      <c r="K8" s="3"/>
      <c r="L8" s="3"/>
      <c r="M8" s="3"/>
      <c r="N8" s="3"/>
    </row>
    <row r="9" ht="17" customHeight="1">
      <c r="A9" s="4"/>
      <c r="B9" s="3"/>
      <c r="C9" s="3"/>
      <c r="D9" s="3"/>
      <c r="E9" s="3"/>
      <c r="F9" t="s" s="5">
        <v>10</v>
      </c>
      <c r="G9" s="6">
        <v>467965</v>
      </c>
      <c r="H9" s="6">
        <v>284235</v>
      </c>
      <c r="I9" s="7">
        <f>(G9-H9)/G9</f>
        <v>0.3926148323058348</v>
      </c>
      <c r="J9" s="3"/>
      <c r="K9" s="3"/>
      <c r="L9" s="3"/>
      <c r="M9" s="3"/>
      <c r="N9" s="3"/>
    </row>
    <row r="10" ht="17" customHeight="1">
      <c r="A10" s="4"/>
      <c r="B10" s="3"/>
      <c r="C10" s="3"/>
      <c r="D10" s="3"/>
      <c r="E10" s="3"/>
      <c r="F10" t="s" s="5">
        <v>11</v>
      </c>
      <c r="G10" s="6">
        <v>80900</v>
      </c>
      <c r="H10" s="6">
        <v>71516</v>
      </c>
      <c r="I10" s="7">
        <f>(G10-H10)/G10</f>
        <v>0.1159950556242274</v>
      </c>
      <c r="J10" s="3"/>
      <c r="K10" s="3"/>
      <c r="L10" s="3"/>
      <c r="M10" s="3"/>
      <c r="N10" s="3"/>
    </row>
    <row r="11" ht="17" customHeight="1">
      <c r="A11" s="4"/>
      <c r="B11" s="3"/>
      <c r="C11" s="3"/>
      <c r="D11" s="3"/>
      <c r="E11" s="3"/>
      <c r="F11" t="s" s="5">
        <v>12</v>
      </c>
      <c r="G11" s="6">
        <v>66505</v>
      </c>
      <c r="H11" s="6">
        <v>63439.53</v>
      </c>
      <c r="I11" s="7">
        <f>(G11-H11)/G11</f>
        <v>0.04609382753176455</v>
      </c>
      <c r="J11" s="3"/>
      <c r="K11" s="3"/>
      <c r="L11" s="3"/>
      <c r="M11" s="3"/>
      <c r="N11" s="3"/>
    </row>
    <row r="12" ht="17" customHeight="1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ht="17" customHeight="1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ht="17" customHeight="1">
      <c r="A14" t="s" s="5">
        <v>13</v>
      </c>
      <c r="B14" t="s" s="5">
        <v>14</v>
      </c>
      <c r="C14" s="3"/>
      <c r="D14" s="3"/>
      <c r="E14" s="3"/>
      <c r="F14" t="s" s="5">
        <v>13</v>
      </c>
      <c r="G14" t="s" s="5">
        <v>15</v>
      </c>
      <c r="H14" s="3"/>
      <c r="I14" s="3"/>
      <c r="J14" s="3"/>
      <c r="K14" t="s" s="5">
        <v>13</v>
      </c>
      <c r="L14" t="s" s="5">
        <v>16</v>
      </c>
      <c r="M14" s="3"/>
      <c r="N14" s="3"/>
    </row>
    <row r="15" ht="17" customHeight="1">
      <c r="A15" s="3"/>
      <c r="B15" t="s" s="5">
        <v>3</v>
      </c>
      <c r="C15" t="s" s="5">
        <v>4</v>
      </c>
      <c r="D15" t="s" s="5">
        <v>5</v>
      </c>
      <c r="E15" s="3"/>
      <c r="F15" s="3"/>
      <c r="G15" t="s" s="5">
        <v>3</v>
      </c>
      <c r="H15" t="s" s="5">
        <v>4</v>
      </c>
      <c r="I15" t="s" s="5">
        <v>5</v>
      </c>
      <c r="J15" s="3"/>
      <c r="K15" s="3"/>
      <c r="L15" t="s" s="5">
        <v>3</v>
      </c>
      <c r="M15" t="s" s="5">
        <v>4</v>
      </c>
      <c r="N15" t="s" s="5">
        <v>5</v>
      </c>
    </row>
    <row r="16" ht="17" customHeight="1">
      <c r="A16" t="s" s="5">
        <v>6</v>
      </c>
      <c r="B16" s="6">
        <v>426048</v>
      </c>
      <c r="C16" s="6">
        <v>183313</v>
      </c>
      <c r="D16" s="7">
        <f>(B16-C16)/B16</f>
        <v>0.5697362738470783</v>
      </c>
      <c r="E16" s="3"/>
      <c r="F16" t="s" s="5">
        <v>6</v>
      </c>
      <c r="G16" s="6">
        <v>850376</v>
      </c>
      <c r="H16" s="6">
        <v>347725</v>
      </c>
      <c r="I16" s="7">
        <f>(G16-H16)/G16</f>
        <v>0.5910926460765591</v>
      </c>
      <c r="J16" s="3"/>
      <c r="K16" t="s" s="5">
        <v>6</v>
      </c>
      <c r="L16" s="6">
        <v>863738</v>
      </c>
      <c r="M16" s="6">
        <v>278407</v>
      </c>
      <c r="N16" s="7">
        <f>(L16-M16)/L16</f>
        <v>0.6776719329241043</v>
      </c>
    </row>
    <row r="17" ht="17" customHeight="1">
      <c r="A17" t="s" s="5">
        <v>7</v>
      </c>
      <c r="B17" s="6">
        <v>504933</v>
      </c>
      <c r="C17" s="6">
        <v>297486</v>
      </c>
      <c r="D17" s="7">
        <f>(B17-C17)/B17</f>
        <v>0.4108406461847414</v>
      </c>
      <c r="E17" s="3"/>
      <c r="F17" t="s" s="5">
        <v>7</v>
      </c>
      <c r="G17" s="6">
        <v>635178</v>
      </c>
      <c r="H17" s="6">
        <v>384687</v>
      </c>
      <c r="I17" s="7">
        <f>(G17-H17)/G17</f>
        <v>0.3943634697675297</v>
      </c>
      <c r="J17" s="3"/>
      <c r="K17" t="s" s="5">
        <v>7</v>
      </c>
      <c r="L17" s="6">
        <v>614319</v>
      </c>
      <c r="M17" s="6">
        <v>278391</v>
      </c>
      <c r="N17" s="7">
        <f>(L17-M17)/L17</f>
        <v>0.5468299043330908</v>
      </c>
    </row>
    <row r="18" ht="17" customHeight="1">
      <c r="A18" t="s" s="5">
        <v>8</v>
      </c>
      <c r="B18" s="6">
        <v>30537</v>
      </c>
      <c r="C18" s="6">
        <v>44893</v>
      </c>
      <c r="D18" s="7">
        <f>(B18-C18)/B18</f>
        <v>-0.470118217244654</v>
      </c>
      <c r="E18" s="3"/>
      <c r="F18" t="s" s="5">
        <v>8</v>
      </c>
      <c r="G18" s="6">
        <v>47695</v>
      </c>
      <c r="H18" s="6">
        <v>37259</v>
      </c>
      <c r="I18" s="7">
        <f>(G18-H18)/G18</f>
        <v>0.2188070028304854</v>
      </c>
      <c r="J18" s="3"/>
      <c r="K18" t="s" s="5">
        <v>8</v>
      </c>
      <c r="L18" s="6">
        <v>86891</v>
      </c>
      <c r="M18" s="6">
        <v>72664</v>
      </c>
      <c r="N18" s="7">
        <f>(L18-M18)/L18</f>
        <v>0.1637338734736624</v>
      </c>
    </row>
    <row r="19" ht="17" customHeight="1">
      <c r="A19" t="s" s="5">
        <v>9</v>
      </c>
      <c r="B19" s="6">
        <v>239063</v>
      </c>
      <c r="C19" s="6">
        <v>158690</v>
      </c>
      <c r="D19" s="7">
        <f>(B19-C19)/B19</f>
        <v>0.3362000811501571</v>
      </c>
      <c r="E19" s="3"/>
      <c r="F19" t="s" s="5">
        <v>9</v>
      </c>
      <c r="G19" s="6">
        <v>343266</v>
      </c>
      <c r="H19" s="6">
        <v>224548</v>
      </c>
      <c r="I19" s="7">
        <f>(G19-H19)/G19</f>
        <v>0.345848409105475</v>
      </c>
      <c r="J19" s="3"/>
      <c r="K19" t="s" s="5">
        <v>9</v>
      </c>
      <c r="L19" s="6">
        <v>310976</v>
      </c>
      <c r="M19" s="6">
        <v>206742</v>
      </c>
      <c r="N19" s="7">
        <f>(L19-M19)/L19</f>
        <v>0.3351834225149208</v>
      </c>
    </row>
    <row r="20" ht="17" customHeight="1">
      <c r="A20" t="s" s="5">
        <v>10</v>
      </c>
      <c r="B20" s="6">
        <v>279654</v>
      </c>
      <c r="C20" s="6">
        <v>182682</v>
      </c>
      <c r="D20" s="7">
        <f>(B20-C20)/B20</f>
        <v>0.3467570640863353</v>
      </c>
      <c r="E20" s="3"/>
      <c r="F20" t="s" s="5">
        <v>10</v>
      </c>
      <c r="G20" s="6">
        <v>322365</v>
      </c>
      <c r="H20" s="6">
        <v>189034</v>
      </c>
      <c r="I20" s="7">
        <f>(G20-H20)/G20</f>
        <v>0.4136025933336435</v>
      </c>
      <c r="J20" s="3"/>
      <c r="K20" t="s" s="5">
        <v>10</v>
      </c>
      <c r="L20" s="6">
        <v>428192</v>
      </c>
      <c r="M20" s="6">
        <v>277839</v>
      </c>
      <c r="N20" s="7">
        <f>(L20-M20)/L20</f>
        <v>0.3511345377774456</v>
      </c>
    </row>
    <row r="21" ht="17" customHeight="1">
      <c r="A21" t="s" s="5">
        <v>11</v>
      </c>
      <c r="B21" s="6">
        <v>204832</v>
      </c>
      <c r="C21" s="6">
        <v>212403</v>
      </c>
      <c r="D21" s="7">
        <f>(B21-C21)/B21</f>
        <v>-0.03696199812529292</v>
      </c>
      <c r="E21" s="3"/>
      <c r="F21" t="s" s="5">
        <v>11</v>
      </c>
      <c r="G21" s="6">
        <v>35747</v>
      </c>
      <c r="H21" s="6">
        <v>17532</v>
      </c>
      <c r="I21" s="7">
        <f>(G21-H21)/G21</f>
        <v>0.509553249223711</v>
      </c>
      <c r="J21" s="3"/>
      <c r="K21" t="s" s="5">
        <v>11</v>
      </c>
      <c r="L21" s="6">
        <v>14500</v>
      </c>
      <c r="M21" s="6">
        <v>7129</v>
      </c>
      <c r="N21" s="7">
        <f>(L21-M21)/L21</f>
        <v>0.5083448275862069</v>
      </c>
    </row>
    <row r="22" ht="17" customHeight="1">
      <c r="A22" s="3"/>
      <c r="B22" s="6"/>
      <c r="C22" s="6"/>
      <c r="D22" s="3"/>
      <c r="E22" s="3"/>
      <c r="F22" t="s" s="5">
        <v>12</v>
      </c>
      <c r="G22" s="6">
        <v>90224</v>
      </c>
      <c r="H22" s="6">
        <v>82270</v>
      </c>
      <c r="I22" s="7">
        <f>(G22-H22)/G22</f>
        <v>0.0881583614115978</v>
      </c>
      <c r="J22" s="3"/>
      <c r="K22" t="s" s="5">
        <v>12</v>
      </c>
      <c r="L22" s="6">
        <v>94507</v>
      </c>
      <c r="M22" s="6">
        <v>35218</v>
      </c>
      <c r="N22" s="7">
        <f>(L22-M22)/L22</f>
        <v>0.6273503550001587</v>
      </c>
    </row>
    <row r="23" ht="19" customHeight="1">
      <c r="A23" s="3"/>
      <c r="B23" s="3"/>
      <c r="C23" s="3"/>
      <c r="D23" s="3"/>
      <c r="E23" s="3"/>
      <c r="F23" s="4"/>
      <c r="G23" s="3"/>
      <c r="H23" s="3"/>
      <c r="I23" s="3"/>
      <c r="J23" s="3"/>
      <c r="K23" s="3"/>
      <c r="L23" s="3"/>
      <c r="M23" s="3"/>
      <c r="N23" s="3"/>
    </row>
    <row r="24" ht="19" customHeight="1">
      <c r="A24" t="s" s="5">
        <v>13</v>
      </c>
      <c r="B24" t="s" s="5">
        <v>17</v>
      </c>
      <c r="C24" s="3"/>
      <c r="D24" s="3"/>
      <c r="E24" s="3"/>
      <c r="F24" s="4"/>
      <c r="G24" s="3"/>
      <c r="H24" s="3"/>
      <c r="I24" s="3"/>
      <c r="J24" s="3"/>
      <c r="K24" s="3"/>
      <c r="L24" s="3"/>
      <c r="M24" s="3"/>
      <c r="N24" s="3"/>
    </row>
    <row r="25" ht="17" customHeight="1">
      <c r="A25" s="3"/>
      <c r="B25" t="s" s="5">
        <v>3</v>
      </c>
      <c r="C25" t="s" s="5">
        <v>4</v>
      </c>
      <c r="D25" t="s" s="5">
        <v>5</v>
      </c>
      <c r="E25" s="3"/>
      <c r="F25" t="s" s="5">
        <v>13</v>
      </c>
      <c r="G25" t="s" s="5">
        <v>18</v>
      </c>
      <c r="H25" s="3"/>
      <c r="I25" s="3"/>
      <c r="J25" s="3"/>
      <c r="K25" t="s" s="5">
        <v>13</v>
      </c>
      <c r="L25" t="s" s="5">
        <v>19</v>
      </c>
      <c r="M25" s="3"/>
      <c r="N25" s="3"/>
    </row>
    <row r="26" ht="17" customHeight="1">
      <c r="A26" t="s" s="5">
        <v>6</v>
      </c>
      <c r="B26" s="6">
        <v>499904</v>
      </c>
      <c r="C26" s="6">
        <v>221750</v>
      </c>
      <c r="D26" s="7">
        <f>(B26-C26)/B26</f>
        <v>0.5564148316476764</v>
      </c>
      <c r="E26" s="3"/>
      <c r="F26" s="3"/>
      <c r="G26" t="s" s="5">
        <v>3</v>
      </c>
      <c r="H26" t="s" s="5">
        <v>4</v>
      </c>
      <c r="I26" t="s" s="5">
        <v>5</v>
      </c>
      <c r="J26" s="3"/>
      <c r="K26" s="3"/>
      <c r="L26" t="s" s="5">
        <v>3</v>
      </c>
      <c r="M26" t="s" s="5">
        <v>4</v>
      </c>
      <c r="N26" t="s" s="5">
        <v>5</v>
      </c>
    </row>
    <row r="27" ht="17" customHeight="1">
      <c r="A27" t="s" s="5">
        <v>7</v>
      </c>
      <c r="B27" s="6">
        <v>655172</v>
      </c>
      <c r="C27" s="6">
        <v>342152</v>
      </c>
      <c r="D27" s="7">
        <f>(B27-C27)/B27</f>
        <v>0.4777676701690549</v>
      </c>
      <c r="E27" s="3"/>
      <c r="F27" t="s" s="5">
        <v>6</v>
      </c>
      <c r="G27" s="6">
        <v>707775</v>
      </c>
      <c r="H27" s="6">
        <v>286600</v>
      </c>
      <c r="I27" s="7">
        <f>(G27-H27)/G27</f>
        <v>0.5950690544311399</v>
      </c>
      <c r="J27" s="3"/>
      <c r="K27" t="s" s="5">
        <v>6</v>
      </c>
      <c r="L27" s="6">
        <v>825637</v>
      </c>
      <c r="M27" s="6">
        <v>310549</v>
      </c>
      <c r="N27" s="7">
        <f>(L27-M27)/L27</f>
        <v>0.6238673896639807</v>
      </c>
    </row>
    <row r="28" ht="17" customHeight="1">
      <c r="A28" t="s" s="5">
        <v>8</v>
      </c>
      <c r="B28" s="6">
        <v>41260</v>
      </c>
      <c r="C28" s="6">
        <v>59636</v>
      </c>
      <c r="D28" s="7">
        <f>(B28-C28)/B28</f>
        <v>-0.4453708191953466</v>
      </c>
      <c r="E28" s="3"/>
      <c r="F28" t="s" s="5">
        <v>7</v>
      </c>
      <c r="G28" s="6">
        <v>624809</v>
      </c>
      <c r="H28" s="6">
        <v>360848</v>
      </c>
      <c r="I28" s="7">
        <f>(G28-H28)/G28</f>
        <v>0.4224667058253002</v>
      </c>
      <c r="J28" s="3"/>
      <c r="K28" t="s" s="5">
        <v>7</v>
      </c>
      <c r="L28" s="6">
        <v>717340</v>
      </c>
      <c r="M28" s="6">
        <v>425530</v>
      </c>
      <c r="N28" s="7">
        <f>(L28-M28)/L28</f>
        <v>0.4067945465190844</v>
      </c>
    </row>
    <row r="29" ht="17" customHeight="1">
      <c r="A29" t="s" s="5">
        <v>9</v>
      </c>
      <c r="B29" s="6">
        <v>288623</v>
      </c>
      <c r="C29" s="6">
        <v>174990</v>
      </c>
      <c r="D29" s="7">
        <f>(B29-C29)/B29</f>
        <v>0.3937073621991317</v>
      </c>
      <c r="E29" s="3"/>
      <c r="F29" t="s" s="5">
        <v>8</v>
      </c>
      <c r="G29" s="6">
        <v>57072</v>
      </c>
      <c r="H29" s="6">
        <v>62611</v>
      </c>
      <c r="I29" s="7">
        <f>(G29-H29)/G29</f>
        <v>-0.09705284552845528</v>
      </c>
      <c r="J29" s="3"/>
      <c r="K29" t="s" s="5">
        <v>8</v>
      </c>
      <c r="L29" s="6">
        <v>98352</v>
      </c>
      <c r="M29" s="6">
        <v>72575</v>
      </c>
      <c r="N29" s="7">
        <f>(L29-M29)/L29</f>
        <v>0.2620892305189523</v>
      </c>
    </row>
    <row r="30" ht="17" customHeight="1">
      <c r="A30" t="s" s="5">
        <v>10</v>
      </c>
      <c r="B30" s="6">
        <v>143500</v>
      </c>
      <c r="C30" s="6">
        <v>75935</v>
      </c>
      <c r="D30" s="7">
        <f>(B30-C30)/B30</f>
        <v>0.4708362369337979</v>
      </c>
      <c r="E30" s="3"/>
      <c r="F30" t="s" s="5">
        <v>9</v>
      </c>
      <c r="G30" s="6">
        <v>329047</v>
      </c>
      <c r="H30" s="6">
        <v>230546</v>
      </c>
      <c r="I30" s="7">
        <f>(G30-H30)/G30</f>
        <v>0.2993523721535221</v>
      </c>
      <c r="J30" s="3"/>
      <c r="K30" t="s" s="5">
        <v>9</v>
      </c>
      <c r="L30" s="6">
        <v>349569</v>
      </c>
      <c r="M30" s="6">
        <v>218255</v>
      </c>
      <c r="N30" s="7">
        <f>(L30-M30)/L30</f>
        <v>0.3756454376675277</v>
      </c>
    </row>
    <row r="31" ht="17" customHeight="1">
      <c r="A31" t="s" s="5">
        <v>11</v>
      </c>
      <c r="B31" s="6">
        <v>277684</v>
      </c>
      <c r="C31" s="6">
        <v>361689</v>
      </c>
      <c r="D31" s="7">
        <f>(B31-C31)/B31</f>
        <v>-0.3025201307961568</v>
      </c>
      <c r="E31" s="3"/>
      <c r="F31" t="s" s="5">
        <v>10</v>
      </c>
      <c r="G31" s="6">
        <v>214383</v>
      </c>
      <c r="H31" s="6">
        <v>59566</v>
      </c>
      <c r="I31" s="7">
        <f>(G31-H31)/G31</f>
        <v>0.7221514765629737</v>
      </c>
      <c r="J31" s="3"/>
      <c r="K31" t="s" s="5">
        <v>10</v>
      </c>
      <c r="L31" s="6">
        <v>349527</v>
      </c>
      <c r="M31" s="6">
        <v>242899</v>
      </c>
      <c r="N31" s="7">
        <f>(L31-M31)/L31</f>
        <v>0.3050637003722173</v>
      </c>
    </row>
    <row r="32" ht="17" customHeight="1">
      <c r="A32" s="3"/>
      <c r="B32" s="3"/>
      <c r="C32" s="3"/>
      <c r="D32" s="3"/>
      <c r="E32" s="3"/>
      <c r="F32" t="s" s="5">
        <v>11</v>
      </c>
      <c r="G32" s="6">
        <v>46535</v>
      </c>
      <c r="H32" s="6">
        <v>57549</v>
      </c>
      <c r="I32" s="7">
        <f>(G32-H32)/G32</f>
        <v>-0.2366820672612013</v>
      </c>
      <c r="J32" s="3"/>
      <c r="K32" t="s" s="5">
        <v>11</v>
      </c>
      <c r="L32" s="6">
        <v>134386</v>
      </c>
      <c r="M32" s="6">
        <v>33663</v>
      </c>
      <c r="N32" s="7">
        <f>(L32-M32)/L32</f>
        <v>0.7495051567871653</v>
      </c>
    </row>
    <row r="33" ht="17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t="s" s="5">
        <v>12</v>
      </c>
      <c r="L33" s="6">
        <v>151084</v>
      </c>
      <c r="M33" s="6">
        <v>104274</v>
      </c>
      <c r="N33" s="7">
        <f>(L33-M33)/L33</f>
        <v>0.3098276455481719</v>
      </c>
    </row>
    <row r="34" ht="17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ht="17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ht="17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ht="17" customHeight="1">
      <c r="A37" s="3"/>
      <c r="B37" s="3"/>
      <c r="C37" s="3"/>
      <c r="D37" s="3"/>
      <c r="E37" s="3"/>
      <c r="F37" t="s" s="5">
        <v>13</v>
      </c>
      <c r="G37" t="s" s="5">
        <v>20</v>
      </c>
      <c r="H37" s="3"/>
      <c r="I37" s="3"/>
      <c r="J37" s="3"/>
      <c r="K37" t="s" s="5">
        <v>13</v>
      </c>
      <c r="L37" t="s" s="5">
        <v>21</v>
      </c>
      <c r="M37" s="3"/>
      <c r="N37" s="3"/>
    </row>
    <row r="38" ht="17" customHeight="1">
      <c r="A38" s="3"/>
      <c r="B38" s="3"/>
      <c r="C38" s="3"/>
      <c r="D38" s="3"/>
      <c r="E38" s="3"/>
      <c r="F38" s="3"/>
      <c r="G38" t="s" s="5">
        <v>3</v>
      </c>
      <c r="H38" t="s" s="5">
        <v>4</v>
      </c>
      <c r="I38" t="s" s="5">
        <v>5</v>
      </c>
      <c r="J38" s="3"/>
      <c r="K38" s="3"/>
      <c r="L38" t="s" s="5">
        <v>3</v>
      </c>
      <c r="M38" t="s" s="5">
        <v>4</v>
      </c>
      <c r="N38" t="s" s="5">
        <v>5</v>
      </c>
    </row>
    <row r="39" ht="17" customHeight="1">
      <c r="A39" s="3"/>
      <c r="B39" s="3"/>
      <c r="C39" s="3"/>
      <c r="D39" s="3"/>
      <c r="E39" s="3"/>
      <c r="F39" t="s" s="5">
        <v>6</v>
      </c>
      <c r="G39" s="6">
        <v>400395</v>
      </c>
      <c r="H39" s="6">
        <v>202375</v>
      </c>
      <c r="I39" s="7">
        <f>(G39-H39)/G39</f>
        <v>0.4945616203998551</v>
      </c>
      <c r="J39" s="3"/>
      <c r="K39" t="s" s="5">
        <v>6</v>
      </c>
      <c r="L39" s="6">
        <v>695598</v>
      </c>
      <c r="M39" s="6">
        <v>292278</v>
      </c>
      <c r="N39" s="7">
        <f>(L39-M39)/L39</f>
        <v>0.5798176532997508</v>
      </c>
    </row>
    <row r="40" ht="17" customHeight="1">
      <c r="A40" s="3"/>
      <c r="B40" s="3"/>
      <c r="C40" s="3"/>
      <c r="D40" s="3"/>
      <c r="E40" s="3"/>
      <c r="F40" t="s" s="5">
        <v>7</v>
      </c>
      <c r="G40" s="6">
        <v>418950</v>
      </c>
      <c r="H40" s="6">
        <v>256744</v>
      </c>
      <c r="I40" s="7">
        <f>(G40-H40)/G40</f>
        <v>0.387172693638859</v>
      </c>
      <c r="J40" s="3"/>
      <c r="K40" t="s" s="5">
        <v>7</v>
      </c>
      <c r="L40" s="6">
        <v>590541</v>
      </c>
      <c r="M40" s="6">
        <v>359420</v>
      </c>
      <c r="N40" s="7">
        <f>(L40-M40)/L40</f>
        <v>0.391371640580417</v>
      </c>
    </row>
    <row r="41" ht="17" customHeight="1">
      <c r="A41" s="3"/>
      <c r="B41" s="3"/>
      <c r="C41" s="3"/>
      <c r="D41" s="3"/>
      <c r="E41" s="3"/>
      <c r="F41" t="s" s="5">
        <v>8</v>
      </c>
      <c r="G41" s="6">
        <v>29280</v>
      </c>
      <c r="H41" s="6">
        <v>55561</v>
      </c>
      <c r="I41" s="7">
        <f>(G41-H41)/G41</f>
        <v>-0.8975751366120218</v>
      </c>
      <c r="J41" s="3"/>
      <c r="K41" t="s" s="5">
        <v>8</v>
      </c>
      <c r="L41" s="6">
        <v>95840</v>
      </c>
      <c r="M41" s="6">
        <v>60188</v>
      </c>
      <c r="N41" s="7">
        <f>(L41-M41)/L41</f>
        <v>0.3719949916527546</v>
      </c>
    </row>
    <row r="42" ht="17" customHeight="1">
      <c r="A42" s="3"/>
      <c r="B42" s="3"/>
      <c r="C42" s="3"/>
      <c r="D42" s="3"/>
      <c r="E42" s="3"/>
      <c r="F42" t="s" s="5">
        <v>9</v>
      </c>
      <c r="G42" s="6">
        <v>190359</v>
      </c>
      <c r="H42" s="6">
        <v>122244</v>
      </c>
      <c r="I42" s="7">
        <f>(G42-H42)/G42</f>
        <v>0.3578239011551858</v>
      </c>
      <c r="J42" s="3"/>
      <c r="K42" t="s" s="5">
        <v>9</v>
      </c>
      <c r="L42" s="6">
        <v>318270</v>
      </c>
      <c r="M42" s="6">
        <v>210852</v>
      </c>
      <c r="N42" s="7">
        <f>(L42-M42)/L42</f>
        <v>0.3375058912244321</v>
      </c>
    </row>
    <row r="43" ht="17" customHeight="1">
      <c r="A43" s="3"/>
      <c r="B43" s="3"/>
      <c r="C43" s="3"/>
      <c r="D43" s="3"/>
      <c r="E43" s="3"/>
      <c r="F43" t="s" s="5">
        <v>10</v>
      </c>
      <c r="G43" s="6">
        <v>166912</v>
      </c>
      <c r="H43" s="6">
        <v>73007</v>
      </c>
      <c r="I43" s="7">
        <f>(G43-H43)/G43</f>
        <v>0.5626018500766872</v>
      </c>
      <c r="J43" s="3"/>
      <c r="K43" t="s" s="5">
        <v>10</v>
      </c>
      <c r="L43" s="6">
        <v>203465</v>
      </c>
      <c r="M43" s="6">
        <v>50568</v>
      </c>
      <c r="N43" s="7">
        <f>(L43-M43)/L43</f>
        <v>0.751465854078097</v>
      </c>
    </row>
    <row r="44" ht="17" customHeight="1">
      <c r="A44" s="3"/>
      <c r="B44" s="3"/>
      <c r="C44" s="3"/>
      <c r="D44" s="3"/>
      <c r="E44" s="3"/>
      <c r="F44" t="s" s="5">
        <v>11</v>
      </c>
      <c r="G44" s="6">
        <v>245672</v>
      </c>
      <c r="H44" s="6">
        <v>314493</v>
      </c>
      <c r="I44" s="7">
        <f>(G44-H44)/G44</f>
        <v>-0.2801336741671823</v>
      </c>
      <c r="J44" s="3"/>
      <c r="K44" t="s" s="5">
        <v>11</v>
      </c>
      <c r="L44" s="6">
        <v>92583</v>
      </c>
      <c r="M44" s="6">
        <v>117438</v>
      </c>
      <c r="N44" s="7">
        <f>(L44-M44)/L44</f>
        <v>-0.2684618126437899</v>
      </c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5" customHeight="1" outlineLevelRow="0" outlineLevelCol="0"/>
  <cols>
    <col min="1" max="1" width="6.625" style="8" customWidth="1"/>
    <col min="2" max="2" width="6.625" style="8" customWidth="1"/>
    <col min="3" max="3" width="6.625" style="8" customWidth="1"/>
    <col min="4" max="4" width="6.625" style="8" customWidth="1"/>
    <col min="5" max="5" width="6.625" style="8" customWidth="1"/>
    <col min="6" max="256" width="6.625" style="8" customWidth="1"/>
  </cols>
  <sheetData>
    <row r="1" ht="17" customHeight="1">
      <c r="A1" s="3"/>
      <c r="B1" s="3"/>
      <c r="C1" s="3"/>
      <c r="D1" s="3"/>
      <c r="E1" s="3"/>
    </row>
    <row r="2" ht="17" customHeight="1">
      <c r="A2" s="3"/>
      <c r="B2" s="3"/>
      <c r="C2" s="3"/>
      <c r="D2" s="3"/>
      <c r="E2" s="3"/>
    </row>
    <row r="3" ht="17" customHeight="1">
      <c r="A3" s="3"/>
      <c r="B3" s="3"/>
      <c r="C3" s="3"/>
      <c r="D3" s="3"/>
      <c r="E3" s="3"/>
    </row>
    <row r="4" ht="17" customHeight="1">
      <c r="A4" s="3"/>
      <c r="B4" s="3"/>
      <c r="C4" s="3"/>
      <c r="D4" s="3"/>
      <c r="E4" s="3"/>
    </row>
    <row r="5" ht="17" customHeight="1">
      <c r="A5" s="3"/>
      <c r="B5" s="3"/>
      <c r="C5" s="3"/>
      <c r="D5" s="3"/>
      <c r="E5" s="3"/>
    </row>
    <row r="6" ht="17" customHeight="1">
      <c r="A6" s="3"/>
      <c r="B6" s="3"/>
      <c r="C6" s="3"/>
      <c r="D6" s="3"/>
      <c r="E6" s="3"/>
    </row>
    <row r="7" ht="17" customHeight="1">
      <c r="A7" s="3"/>
      <c r="B7" s="3"/>
      <c r="C7" s="3"/>
      <c r="D7" s="3"/>
      <c r="E7" s="3"/>
    </row>
    <row r="8" ht="17" customHeight="1">
      <c r="A8" s="3"/>
      <c r="B8" s="3"/>
      <c r="C8" s="3"/>
      <c r="D8" s="3"/>
      <c r="E8" s="3"/>
    </row>
    <row r="9" ht="17" customHeight="1">
      <c r="A9" s="3"/>
      <c r="B9" s="3"/>
      <c r="C9" s="3"/>
      <c r="D9" s="3"/>
      <c r="E9" s="3"/>
    </row>
    <row r="10" ht="17" customHeight="1">
      <c r="A10" s="3"/>
      <c r="B10" s="3"/>
      <c r="C10" s="3"/>
      <c r="D10" s="3"/>
      <c r="E10" s="3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5" customHeight="1" outlineLevelRow="0" outlineLevelCol="0"/>
  <cols>
    <col min="1" max="1" width="6.625" style="9" customWidth="1"/>
    <col min="2" max="2" width="6.625" style="9" customWidth="1"/>
    <col min="3" max="3" width="6.625" style="9" customWidth="1"/>
    <col min="4" max="4" width="6.625" style="9" customWidth="1"/>
    <col min="5" max="5" width="6.625" style="9" customWidth="1"/>
    <col min="6" max="256" width="6.625" style="9" customWidth="1"/>
  </cols>
  <sheetData>
    <row r="1" ht="17" customHeight="1">
      <c r="A1" s="3"/>
      <c r="B1" s="3"/>
      <c r="C1" s="3"/>
      <c r="D1" s="3"/>
      <c r="E1" s="3"/>
    </row>
    <row r="2" ht="17" customHeight="1">
      <c r="A2" s="3"/>
      <c r="B2" s="3"/>
      <c r="C2" s="3"/>
      <c r="D2" s="3"/>
      <c r="E2" s="3"/>
    </row>
    <row r="3" ht="17" customHeight="1">
      <c r="A3" s="3"/>
      <c r="B3" s="3"/>
      <c r="C3" s="3"/>
      <c r="D3" s="3"/>
      <c r="E3" s="3"/>
    </row>
    <row r="4" ht="17" customHeight="1">
      <c r="A4" s="3"/>
      <c r="B4" s="3"/>
      <c r="C4" s="3"/>
      <c r="D4" s="3"/>
      <c r="E4" s="3"/>
    </row>
    <row r="5" ht="17" customHeight="1">
      <c r="A5" s="3"/>
      <c r="B5" s="3"/>
      <c r="C5" s="3"/>
      <c r="D5" s="3"/>
      <c r="E5" s="3"/>
    </row>
    <row r="6" ht="17" customHeight="1">
      <c r="A6" s="3"/>
      <c r="B6" s="3"/>
      <c r="C6" s="3"/>
      <c r="D6" s="3"/>
      <c r="E6" s="3"/>
    </row>
    <row r="7" ht="17" customHeight="1">
      <c r="A7" s="3"/>
      <c r="B7" s="3"/>
      <c r="C7" s="3"/>
      <c r="D7" s="3"/>
      <c r="E7" s="3"/>
    </row>
    <row r="8" ht="17" customHeight="1">
      <c r="A8" s="3"/>
      <c r="B8" s="3"/>
      <c r="C8" s="3"/>
      <c r="D8" s="3"/>
      <c r="E8" s="3"/>
    </row>
    <row r="9" ht="17" customHeight="1">
      <c r="A9" s="3"/>
      <c r="B9" s="3"/>
      <c r="C9" s="3"/>
      <c r="D9" s="3"/>
      <c r="E9" s="3"/>
    </row>
    <row r="10" ht="17" customHeight="1">
      <c r="A10" s="3"/>
      <c r="B10" s="3"/>
      <c r="C10" s="3"/>
      <c r="D10" s="3"/>
      <c r="E10" s="3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