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inaGL\Downloads\"/>
    </mc:Choice>
  </mc:AlternateContent>
  <xr:revisionPtr revIDLastSave="0" documentId="8_{3FFF292E-26B5-4B87-9D6E-CFB1C6C8243D}" xr6:coauthVersionLast="32" xr6:coauthVersionMax="32" xr10:uidLastSave="{00000000-0000-0000-0000-000000000000}"/>
  <bookViews>
    <workbookView xWindow="0" yWindow="0" windowWidth="15200" windowHeight="6950" xr2:uid="{00000000-000D-0000-FFFF-FFFF00000000}"/>
  </bookViews>
  <sheets>
    <sheet name="Budget ´19" sheetId="3" r:id="rId1"/>
  </sheets>
  <calcPr calcId="179017"/>
  <fileRecoveryPr repairLoad="1"/>
</workbook>
</file>

<file path=xl/calcChain.xml><?xml version="1.0" encoding="utf-8"?>
<calcChain xmlns="http://schemas.openxmlformats.org/spreadsheetml/2006/main">
  <c r="A30" i="3" l="1"/>
  <c r="A29" i="3"/>
  <c r="C18" i="3"/>
  <c r="C27" i="3" s="1"/>
  <c r="B30" i="3" s="1"/>
  <c r="C9" i="3"/>
  <c r="C10" i="3" s="1"/>
  <c r="B29" i="3" s="1"/>
  <c r="B31" i="3" l="1"/>
</calcChain>
</file>

<file path=xl/sharedStrings.xml><?xml version="1.0" encoding="utf-8"?>
<sst xmlns="http://schemas.openxmlformats.org/spreadsheetml/2006/main" count="27" uniqueCount="27">
  <si>
    <t>Budget Vitae 18/19</t>
  </si>
  <si>
    <t>Resultatenhet: 9 "Sektion VITAE"</t>
  </si>
  <si>
    <t>Budget</t>
  </si>
  <si>
    <t>Räkenskapår: 18-07-01 - 19-06-30</t>
  </si>
  <si>
    <t>Rörelsens intäkter mm</t>
  </si>
  <si>
    <t>Sales of Patches and Pins</t>
  </si>
  <si>
    <t>Sales of Overalls</t>
  </si>
  <si>
    <t>Sittning/Banquets</t>
  </si>
  <si>
    <t>TOTAL BUDGETED INCOME</t>
  </si>
  <si>
    <t>Rörelsens kostnader</t>
  </si>
  <si>
    <t>Purchase of Patches</t>
  </si>
  <si>
    <t>Goods purchased for Sittning</t>
  </si>
  <si>
    <t>Booking Costs for Sittnings</t>
  </si>
  <si>
    <t>Purchase of Overalls</t>
  </si>
  <si>
    <t>Profiling Goods</t>
  </si>
  <si>
    <t>Indroduction Supplies</t>
  </si>
  <si>
    <t>Travel Expenses</t>
  </si>
  <si>
    <t>Marketing</t>
  </si>
  <si>
    <t>Fika (intern)</t>
  </si>
  <si>
    <t>Office Supplies</t>
  </si>
  <si>
    <t>Överlämning / Teambuilding / Utvärdering</t>
  </si>
  <si>
    <t>Printing Costs</t>
  </si>
  <si>
    <t>Prizes and Gifts</t>
  </si>
  <si>
    <t>TOTAL BUDGETED EXPENSE</t>
  </si>
  <si>
    <t>NET BUDGET</t>
  </si>
  <si>
    <t>Storagevalue</t>
  </si>
  <si>
    <t xml:space="preserve">44,510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</si>
</sst>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_€"/>
    <numFmt numFmtId="165" formatCode="#,##0.00[$ kr]"/>
  </numFmts>
  <fonts count="10" x14ac:knownFonts="1"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sz val="10"/>
      <name val="Arial"/>
    </font>
    <font>
      <b/>
      <sz val="11"/>
      <color rgb="FF000000"/>
      <name val="Calibri"/>
    </font>
    <font>
      <b/>
      <u/>
      <sz val="11"/>
      <color rgb="FF000000"/>
      <name val="Calibri"/>
    </font>
    <font>
      <b/>
      <sz val="10"/>
      <name val="Arial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/>
    <xf numFmtId="0" fontId="1" fillId="3" borderId="0" xfId="0" applyFont="1" applyFill="1" applyAlignment="1">
      <alignment horizontal="right"/>
    </xf>
    <xf numFmtId="0" fontId="1" fillId="3" borderId="0" xfId="0" applyFont="1" applyFill="1" applyAlignment="1"/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/>
    <xf numFmtId="0" fontId="4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/>
    <xf numFmtId="164" fontId="1" fillId="4" borderId="0" xfId="0" applyNumberFormat="1" applyFont="1" applyFill="1" applyAlignment="1">
      <alignment horizontal="right"/>
    </xf>
    <xf numFmtId="164" fontId="2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164" fontId="2" fillId="4" borderId="0" xfId="0" applyNumberFormat="1" applyFont="1" applyFill="1" applyAlignment="1"/>
    <xf numFmtId="164" fontId="1" fillId="4" borderId="0" xfId="0" applyNumberFormat="1" applyFont="1" applyFill="1" applyAlignment="1">
      <alignment horizontal="right"/>
    </xf>
    <xf numFmtId="164" fontId="2" fillId="0" borderId="0" xfId="0" applyNumberFormat="1" applyFont="1" applyAlignment="1"/>
    <xf numFmtId="164" fontId="4" fillId="3" borderId="0" xfId="0" applyNumberFormat="1" applyFont="1" applyFill="1" applyAlignment="1">
      <alignment horizontal="right"/>
    </xf>
    <xf numFmtId="164" fontId="6" fillId="3" borderId="0" xfId="0" applyNumberFormat="1" applyFont="1" applyFill="1" applyAlignment="1"/>
    <xf numFmtId="0" fontId="7" fillId="3" borderId="0" xfId="0" applyFont="1" applyFill="1" applyAlignment="1">
      <alignment horizontal="right"/>
    </xf>
    <xf numFmtId="164" fontId="2" fillId="2" borderId="0" xfId="0" applyNumberFormat="1" applyFont="1" applyFill="1" applyAlignment="1"/>
    <xf numFmtId="0" fontId="2" fillId="2" borderId="0" xfId="0" applyFont="1" applyFill="1" applyAlignment="1"/>
    <xf numFmtId="0" fontId="1" fillId="3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164" fontId="1" fillId="4" borderId="0" xfId="0" applyNumberFormat="1" applyFont="1" applyFill="1" applyAlignment="1">
      <alignment horizontal="center"/>
    </xf>
    <xf numFmtId="0" fontId="1" fillId="3" borderId="0" xfId="0" applyFont="1" applyFill="1" applyAlignment="1"/>
    <xf numFmtId="164" fontId="1" fillId="4" borderId="1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/>
    <xf numFmtId="164" fontId="1" fillId="3" borderId="3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4" borderId="0" xfId="0" applyFont="1" applyFill="1" applyAlignment="1"/>
    <xf numFmtId="0" fontId="8" fillId="3" borderId="0" xfId="0" applyFont="1" applyFill="1" applyAlignment="1">
      <alignment horizontal="right"/>
    </xf>
    <xf numFmtId="0" fontId="1" fillId="5" borderId="0" xfId="0" applyFont="1" applyFill="1" applyAlignment="1"/>
    <xf numFmtId="165" fontId="1" fillId="5" borderId="0" xfId="0" applyNumberFormat="1" applyFont="1" applyFill="1" applyAlignment="1"/>
    <xf numFmtId="165" fontId="2" fillId="5" borderId="0" xfId="0" applyNumberFormat="1" applyFont="1" applyFill="1" applyAlignment="1"/>
    <xf numFmtId="0" fontId="4" fillId="5" borderId="0" xfId="0" applyFont="1" applyFill="1" applyAlignment="1"/>
    <xf numFmtId="165" fontId="6" fillId="5" borderId="0" xfId="0" applyNumberFormat="1" applyFont="1" applyFill="1" applyAlignment="1"/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/>
    <xf numFmtId="165" fontId="2" fillId="6" borderId="0" xfId="0" applyNumberFormat="1" applyFont="1" applyFill="1" applyAlignment="1"/>
    <xf numFmtId="165" fontId="1" fillId="0" borderId="0" xfId="0" applyNumberFormat="1" applyFont="1" applyAlignment="1"/>
    <xf numFmtId="0" fontId="4" fillId="0" borderId="0" xfId="0" applyFont="1" applyAlignment="1"/>
    <xf numFmtId="165" fontId="4" fillId="0" borderId="0" xfId="0" applyNumberFormat="1" applyFont="1" applyAlignment="1"/>
    <xf numFmtId="0" fontId="3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Font="1" applyAlignment="1"/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8">
    <dxf>
      <font>
        <color rgb="FFFF0000"/>
      </font>
      <fill>
        <patternFill patternType="solid">
          <fgColor rgb="FFB7B7B7"/>
          <bgColor rgb="FFB7B7B7"/>
        </patternFill>
      </fill>
    </dxf>
    <dxf>
      <font>
        <b/>
        <color rgb="FFFF0000"/>
      </font>
      <fill>
        <patternFill patternType="solid">
          <fgColor rgb="FFCCCCCC"/>
          <bgColor rgb="FFCCCCCC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2">
    <tableStyle name="Given Budget '18-style" pivot="0" count="3" xr9:uid="{00000000-0011-0000-FFFF-FFFF00000000}">
      <tableStyleElement type="headerRow" dxfId="7"/>
      <tableStyleElement type="firstRowStripe" dxfId="6"/>
      <tableStyleElement type="secondRowStripe" dxfId="5"/>
    </tableStyle>
    <tableStyle name="Given Budget '18-style 2" pivot="0" count="3" xr9:uid="{00000000-0011-0000-FFFF-FFFF01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9"/>
  <sheetViews>
    <sheetView tabSelected="1" workbookViewId="0">
      <pane ySplit="5" topLeftCell="A6" activePane="bottomLeft" state="frozen"/>
      <selection pane="bottomLeft" activeCell="A26" sqref="A26:XFD26"/>
    </sheetView>
  </sheetViews>
  <sheetFormatPr defaultColWidth="14.453125" defaultRowHeight="15.75" customHeight="1" x14ac:dyDescent="0.25"/>
  <cols>
    <col min="1" max="1" width="29.81640625" customWidth="1"/>
    <col min="2" max="2" width="36.08984375" customWidth="1"/>
    <col min="3" max="3" width="12.7265625" customWidth="1"/>
    <col min="4" max="4" width="11.54296875" customWidth="1"/>
    <col min="6" max="6" width="12.08984375" customWidth="1"/>
  </cols>
  <sheetData>
    <row r="1" spans="1:7" ht="14.5" x14ac:dyDescent="0.35">
      <c r="A1" s="1" t="s">
        <v>0</v>
      </c>
      <c r="B1" s="3"/>
      <c r="C1" s="3"/>
      <c r="D1" s="3"/>
      <c r="E1" s="3"/>
      <c r="F1" s="3"/>
    </row>
    <row r="2" spans="1:7" ht="14.5" x14ac:dyDescent="0.35">
      <c r="A2" s="1" t="s">
        <v>3</v>
      </c>
      <c r="B2" s="3"/>
      <c r="C2" s="3"/>
      <c r="D2" s="3"/>
      <c r="E2" s="3"/>
      <c r="F2" s="3"/>
    </row>
    <row r="3" spans="1:7" ht="15.75" customHeight="1" x14ac:dyDescent="0.25">
      <c r="A3" s="3" t="s">
        <v>1</v>
      </c>
      <c r="B3" s="3"/>
      <c r="C3" s="3"/>
      <c r="D3" s="3"/>
      <c r="E3" s="3"/>
      <c r="F3" s="3"/>
    </row>
    <row r="4" spans="1:7" ht="15.75" customHeight="1" x14ac:dyDescent="0.25">
      <c r="A4" s="3"/>
      <c r="B4" s="3"/>
      <c r="C4" s="3"/>
      <c r="D4" s="3"/>
      <c r="E4" s="3"/>
      <c r="F4" s="3"/>
    </row>
    <row r="5" spans="1:7" ht="14.5" x14ac:dyDescent="0.35">
      <c r="A5" s="3"/>
      <c r="B5" s="3"/>
      <c r="C5" s="4" t="s">
        <v>2</v>
      </c>
      <c r="D5" s="4"/>
      <c r="E5" s="4"/>
      <c r="F5" s="4"/>
      <c r="G5" s="5"/>
    </row>
    <row r="6" spans="1:7" ht="14.5" x14ac:dyDescent="0.35">
      <c r="A6" s="6" t="s">
        <v>4</v>
      </c>
      <c r="B6" s="6"/>
      <c r="C6" s="6"/>
      <c r="D6" s="6"/>
      <c r="E6" s="6"/>
      <c r="F6" s="6"/>
      <c r="G6" s="6"/>
    </row>
    <row r="7" spans="1:7" ht="14.5" x14ac:dyDescent="0.35">
      <c r="A7" s="7">
        <v>3021</v>
      </c>
      <c r="B7" s="8" t="s">
        <v>5</v>
      </c>
      <c r="C7" s="9">
        <v>3000</v>
      </c>
      <c r="D7" s="10"/>
      <c r="E7" s="11"/>
      <c r="F7" s="10"/>
      <c r="G7" s="12"/>
    </row>
    <row r="8" spans="1:7" ht="14.5" x14ac:dyDescent="0.35">
      <c r="A8" s="13">
        <v>3022</v>
      </c>
      <c r="B8" s="14" t="s">
        <v>6</v>
      </c>
      <c r="C8" s="15">
        <v>16000</v>
      </c>
      <c r="D8" s="15"/>
      <c r="E8" s="16"/>
      <c r="F8" s="15"/>
      <c r="G8" s="17"/>
    </row>
    <row r="9" spans="1:7" ht="14.5" x14ac:dyDescent="0.35">
      <c r="A9" s="13">
        <v>3123</v>
      </c>
      <c r="B9" s="14" t="s">
        <v>7</v>
      </c>
      <c r="C9" s="15">
        <f>100*150+80*150</f>
        <v>27000</v>
      </c>
      <c r="D9" s="15"/>
      <c r="E9" s="18"/>
      <c r="F9" s="19"/>
      <c r="G9" s="17"/>
    </row>
    <row r="10" spans="1:7" ht="14.5" x14ac:dyDescent="0.35">
      <c r="A10" s="52" t="s">
        <v>8</v>
      </c>
      <c r="B10" s="53"/>
      <c r="C10" s="21">
        <f>SUM(C7:C9)</f>
        <v>46000</v>
      </c>
      <c r="D10" s="21"/>
      <c r="E10" s="22"/>
      <c r="F10" s="21"/>
      <c r="G10" s="23"/>
    </row>
    <row r="11" spans="1:7" ht="15.75" customHeight="1" x14ac:dyDescent="0.25">
      <c r="A11" s="3"/>
      <c r="B11" s="3"/>
      <c r="C11" s="20"/>
      <c r="D11" s="20"/>
      <c r="E11" s="20"/>
      <c r="F11" s="20"/>
    </row>
    <row r="12" spans="1:7" ht="15.75" customHeight="1" x14ac:dyDescent="0.25">
      <c r="A12" s="3"/>
      <c r="B12" s="3"/>
      <c r="C12" s="20"/>
      <c r="D12" s="20"/>
      <c r="E12" s="20"/>
      <c r="F12" s="20"/>
    </row>
    <row r="13" spans="1:7" ht="14.5" x14ac:dyDescent="0.35">
      <c r="A13" s="6" t="s">
        <v>9</v>
      </c>
      <c r="B13" s="6"/>
      <c r="C13" s="24"/>
      <c r="D13" s="24"/>
      <c r="E13" s="24"/>
      <c r="F13" s="24"/>
      <c r="G13" s="25"/>
    </row>
    <row r="14" spans="1:7" ht="14.5" x14ac:dyDescent="0.35">
      <c r="A14" s="7">
        <v>4021</v>
      </c>
      <c r="B14" s="8" t="s">
        <v>10</v>
      </c>
      <c r="C14" s="9">
        <v>2500</v>
      </c>
      <c r="D14" s="10"/>
      <c r="E14" s="11"/>
      <c r="F14" s="10"/>
      <c r="G14" s="26"/>
    </row>
    <row r="15" spans="1:7" ht="14.5" x14ac:dyDescent="0.35">
      <c r="A15" s="13">
        <v>4022</v>
      </c>
      <c r="B15" s="14" t="s">
        <v>13</v>
      </c>
      <c r="C15" s="19">
        <v>8250</v>
      </c>
      <c r="D15" s="19"/>
      <c r="E15" s="18"/>
      <c r="F15" s="15"/>
      <c r="G15" s="27"/>
    </row>
    <row r="16" spans="1:7" ht="14.5" x14ac:dyDescent="0.35">
      <c r="A16" s="7">
        <v>4119</v>
      </c>
      <c r="B16" s="8" t="s">
        <v>14</v>
      </c>
      <c r="C16" s="9">
        <v>2000</v>
      </c>
      <c r="D16" s="9"/>
      <c r="E16" s="11"/>
      <c r="F16" s="10"/>
      <c r="G16" s="12"/>
    </row>
    <row r="17" spans="1:7" ht="14.5" x14ac:dyDescent="0.35">
      <c r="A17" s="13">
        <v>4123</v>
      </c>
      <c r="B17" s="14" t="s">
        <v>11</v>
      </c>
      <c r="C17" s="19">
        <v>4500</v>
      </c>
      <c r="D17" s="28"/>
      <c r="E17" s="18"/>
      <c r="F17" s="19"/>
      <c r="G17" s="17"/>
    </row>
    <row r="18" spans="1:7" ht="14.5" x14ac:dyDescent="0.35">
      <c r="A18" s="7">
        <v>4124</v>
      </c>
      <c r="B18" s="8" t="s">
        <v>12</v>
      </c>
      <c r="C18" s="9">
        <f>10000+8500</f>
        <v>18500</v>
      </c>
      <c r="D18" s="9"/>
      <c r="E18" s="11"/>
      <c r="F18" s="9"/>
      <c r="G18" s="12"/>
    </row>
    <row r="19" spans="1:7" ht="14.5" x14ac:dyDescent="0.35">
      <c r="A19" s="13">
        <v>4500</v>
      </c>
      <c r="B19" s="14" t="s">
        <v>15</v>
      </c>
      <c r="C19" s="19">
        <v>7500</v>
      </c>
      <c r="D19" s="19"/>
      <c r="E19" s="18"/>
      <c r="F19" s="15"/>
      <c r="G19" s="17"/>
    </row>
    <row r="20" spans="1:7" ht="14.5" x14ac:dyDescent="0.35">
      <c r="A20" s="13">
        <v>5800</v>
      </c>
      <c r="B20" s="14" t="s">
        <v>16</v>
      </c>
      <c r="C20" s="19">
        <v>300</v>
      </c>
      <c r="D20" s="15"/>
      <c r="E20" s="18"/>
      <c r="F20" s="15"/>
      <c r="G20" s="17"/>
    </row>
    <row r="21" spans="1:7" ht="14.5" x14ac:dyDescent="0.35">
      <c r="A21" s="7">
        <v>5900</v>
      </c>
      <c r="B21" s="8" t="s">
        <v>17</v>
      </c>
      <c r="C21" s="9">
        <v>1000</v>
      </c>
      <c r="D21" s="10"/>
      <c r="E21" s="11"/>
      <c r="F21" s="10"/>
      <c r="G21" s="12"/>
    </row>
    <row r="22" spans="1:7" ht="14.5" x14ac:dyDescent="0.35">
      <c r="A22" s="13">
        <v>6101</v>
      </c>
      <c r="B22" s="14" t="s">
        <v>19</v>
      </c>
      <c r="C22" s="19">
        <v>100</v>
      </c>
      <c r="D22" s="15"/>
      <c r="E22" s="18"/>
      <c r="F22" s="15"/>
      <c r="G22" s="17"/>
    </row>
    <row r="23" spans="1:7" ht="14.5" x14ac:dyDescent="0.35">
      <c r="A23" s="7">
        <v>6141</v>
      </c>
      <c r="B23" s="8" t="s">
        <v>21</v>
      </c>
      <c r="C23" s="9">
        <v>1000</v>
      </c>
      <c r="D23" s="10"/>
      <c r="E23" s="11"/>
      <c r="F23" s="10"/>
      <c r="G23" s="12"/>
    </row>
    <row r="24" spans="1:7" ht="14.5" x14ac:dyDescent="0.35">
      <c r="A24" s="13">
        <v>6220</v>
      </c>
      <c r="B24" s="14" t="s">
        <v>22</v>
      </c>
      <c r="C24" s="19">
        <v>400</v>
      </c>
      <c r="D24" s="15"/>
      <c r="E24" s="18"/>
      <c r="F24" s="30"/>
      <c r="G24" s="17"/>
    </row>
    <row r="25" spans="1:7" ht="14.5" x14ac:dyDescent="0.35">
      <c r="A25" s="7">
        <v>6231</v>
      </c>
      <c r="B25" s="29" t="s">
        <v>18</v>
      </c>
      <c r="C25" s="9">
        <v>200</v>
      </c>
      <c r="D25" s="10"/>
      <c r="E25" s="31"/>
      <c r="F25" s="32"/>
      <c r="G25" s="12"/>
    </row>
    <row r="26" spans="1:7" ht="14.5" x14ac:dyDescent="0.35">
      <c r="A26" s="13">
        <v>7610</v>
      </c>
      <c r="B26" s="34" t="s">
        <v>20</v>
      </c>
      <c r="C26" s="19">
        <v>500</v>
      </c>
      <c r="D26" s="15"/>
      <c r="E26" s="18"/>
      <c r="F26" s="15"/>
      <c r="G26" s="17"/>
    </row>
    <row r="27" spans="1:7" ht="14.5" x14ac:dyDescent="0.35">
      <c r="A27" s="54" t="s">
        <v>23</v>
      </c>
      <c r="B27" s="53"/>
      <c r="C27" s="10">
        <f>SUM(C14:C26)</f>
        <v>46750</v>
      </c>
      <c r="D27" s="10"/>
      <c r="E27" s="10"/>
      <c r="F27" s="10"/>
      <c r="G27" s="35"/>
    </row>
    <row r="28" spans="1:7" ht="12.5" x14ac:dyDescent="0.25">
      <c r="A28" s="3"/>
      <c r="B28" s="3"/>
      <c r="C28" s="20"/>
      <c r="D28" s="20"/>
      <c r="E28" s="20"/>
      <c r="F28" s="20"/>
    </row>
    <row r="29" spans="1:7" ht="14.5" x14ac:dyDescent="0.35">
      <c r="A29" s="36" t="str">
        <f>A10</f>
        <v>TOTAL BUDGETED INCOME</v>
      </c>
      <c r="B29" s="37">
        <f>C10</f>
        <v>46000</v>
      </c>
      <c r="C29" s="33"/>
      <c r="D29" s="33"/>
      <c r="E29" s="2"/>
      <c r="F29" s="33"/>
    </row>
    <row r="30" spans="1:7" ht="14.5" x14ac:dyDescent="0.35">
      <c r="A30" s="36" t="str">
        <f>A27</f>
        <v>TOTAL BUDGETED EXPENSE</v>
      </c>
      <c r="B30" s="38">
        <f>C27</f>
        <v>46750</v>
      </c>
      <c r="C30" s="3"/>
      <c r="D30" s="3"/>
      <c r="E30" s="3"/>
      <c r="F30" s="3"/>
    </row>
    <row r="31" spans="1:7" ht="14.5" x14ac:dyDescent="0.35">
      <c r="A31" s="39" t="s">
        <v>24</v>
      </c>
      <c r="B31" s="40">
        <f>B29-B30</f>
        <v>-750</v>
      </c>
      <c r="C31" s="41"/>
      <c r="D31" s="33"/>
      <c r="E31" s="2"/>
      <c r="F31" s="33"/>
    </row>
    <row r="32" spans="1:7" ht="14.5" x14ac:dyDescent="0.35">
      <c r="A32" s="42" t="s">
        <v>25</v>
      </c>
      <c r="B32" s="43" t="s">
        <v>26</v>
      </c>
      <c r="C32" s="33"/>
      <c r="D32" s="33"/>
      <c r="E32" s="2"/>
      <c r="F32" s="33"/>
    </row>
    <row r="33" spans="1:3" ht="14.5" x14ac:dyDescent="0.35">
      <c r="A33" s="1"/>
      <c r="B33" s="44"/>
    </row>
    <row r="34" spans="1:3" ht="14.5" x14ac:dyDescent="0.35">
      <c r="A34" s="45"/>
      <c r="B34" s="46"/>
      <c r="C34" s="47"/>
    </row>
    <row r="35" spans="1:3" ht="14.5" x14ac:dyDescent="0.35">
      <c r="A35" s="1"/>
      <c r="B35" s="44"/>
    </row>
    <row r="36" spans="1:3" ht="14.5" x14ac:dyDescent="0.35">
      <c r="A36" s="45"/>
      <c r="B36" s="46"/>
    </row>
    <row r="37" spans="1:3" ht="13" x14ac:dyDescent="0.3">
      <c r="A37" s="48"/>
      <c r="B37" s="49"/>
    </row>
    <row r="38" spans="1:3" ht="13" x14ac:dyDescent="0.3">
      <c r="A38" s="48"/>
      <c r="B38" s="50"/>
    </row>
    <row r="39" spans="1:3" ht="13" x14ac:dyDescent="0.3">
      <c r="A39" s="51"/>
      <c r="B39" s="49"/>
    </row>
  </sheetData>
  <mergeCells count="2">
    <mergeCell ref="A10:B10"/>
    <mergeCell ref="A27:B27"/>
  </mergeCells>
  <conditionalFormatting sqref="G14:G27">
    <cfRule type="cellIs" dxfId="1" priority="1" operator="lessThan">
      <formula>0</formula>
    </cfRule>
  </conditionalFormatting>
  <conditionalFormatting sqref="G7:G10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´19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gudomlund Lindberg</dc:creator>
  <cp:lastModifiedBy>sabina gudomlund Lindberg</cp:lastModifiedBy>
  <dcterms:created xsi:type="dcterms:W3CDTF">2018-04-20T14:09:12Z</dcterms:created>
  <dcterms:modified xsi:type="dcterms:W3CDTF">2018-05-03T08:59:55Z</dcterms:modified>
</cp:coreProperties>
</file>